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ПР 5 сессии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E22"/>
  <c r="C14"/>
  <c r="C32" s="1"/>
  <c r="G32"/>
  <c r="F32"/>
  <c r="E32"/>
  <c r="D32"/>
  <c r="D33" l="1"/>
  <c r="E33" s="1"/>
  <c r="F33" s="1"/>
  <c r="G33" s="1"/>
</calcChain>
</file>

<file path=xl/sharedStrings.xml><?xml version="1.0" encoding="utf-8"?>
<sst xmlns="http://schemas.openxmlformats.org/spreadsheetml/2006/main" count="48" uniqueCount="48">
  <si>
    <t>СПРАВКА</t>
  </si>
  <si>
    <t>Исполнение предложений</t>
  </si>
  <si>
    <t>Предложения</t>
  </si>
  <si>
    <t>Совета депутатов</t>
  </si>
  <si>
    <t>(тыс. руб.)</t>
  </si>
  <si>
    <t>В.Г. Лифанов</t>
  </si>
  <si>
    <t>ИТОГО:</t>
  </si>
  <si>
    <t>Нарастающий итог:</t>
  </si>
  <si>
    <t>решения</t>
  </si>
  <si>
    <t>Выделить дополнительные средства на увеличение размера</t>
  </si>
  <si>
    <t>"суточных" для спортсменов, выезжающих на соревнования</t>
  </si>
  <si>
    <t xml:space="preserve">         Председатель</t>
  </si>
  <si>
    <t xml:space="preserve">         Контрольно-ревизионной службы Совета депутатов</t>
  </si>
  <si>
    <t>Пункты</t>
  </si>
  <si>
    <t>по исполнению протокольного решения 26-й сессии Совета депутатов ЗАТО г.Железногорск</t>
  </si>
  <si>
    <t>1.</t>
  </si>
  <si>
    <t>Рассмотреть вопрос о выделении дополнительных средств для</t>
  </si>
  <si>
    <t>приобретения и установки программно-аппаратного комплеса</t>
  </si>
  <si>
    <t>"Электронная очередь" в зале "Единое окно" в УСЗН</t>
  </si>
  <si>
    <t>37.</t>
  </si>
  <si>
    <t>Предусмотреть в бюджете 2018 года средства на оплату аренды</t>
  </si>
  <si>
    <t>льда в МЧС для занятий детей Железногорска в секциях хоккея</t>
  </si>
  <si>
    <t>и фигурного катания</t>
  </si>
  <si>
    <t>39.</t>
  </si>
  <si>
    <t>Предусмотреть в бюджете 2018 года увеличение средств на</t>
  </si>
  <si>
    <t>организацию и проведение общегосударственных и</t>
  </si>
  <si>
    <t>общегородских праздников, культурных событий, на выполнение</t>
  </si>
  <si>
    <t>работ по обеспечению проведения праздников на территории</t>
  </si>
  <si>
    <t>ЗАТО Железногорск</t>
  </si>
  <si>
    <t>47.</t>
  </si>
  <si>
    <t>48.</t>
  </si>
  <si>
    <t>Предусмотреть в бюджете 2018 года выделение средств на</t>
  </si>
  <si>
    <t>спортивный инвентарь</t>
  </si>
  <si>
    <t>60.</t>
  </si>
  <si>
    <t>Предусмотреть финансирование на благоустройство мест</t>
  </si>
  <si>
    <t>массового отдыха населения, на поставку комплекта оборудования</t>
  </si>
  <si>
    <t>(электрический двигатель и насос) для фонтана на площади</t>
  </si>
  <si>
    <t>Королева</t>
  </si>
  <si>
    <t>53.</t>
  </si>
  <si>
    <t>Выделить дополнительные средства на завершение работ по</t>
  </si>
  <si>
    <t>замене окон в школах и дошкольных учреждениях</t>
  </si>
  <si>
    <t>(в составе краевых субсидий)</t>
  </si>
  <si>
    <t>68.</t>
  </si>
  <si>
    <t>Выделение средств на замену окон, ремонт спортзалов, кровли,</t>
  </si>
  <si>
    <t>пришкольного стадиона</t>
  </si>
  <si>
    <t>34.</t>
  </si>
  <si>
    <t>Предусмотреть в бюджете 2018 года средства на устранение</t>
  </si>
  <si>
    <t>несанкционированных свалок</t>
  </si>
</sst>
</file>

<file path=xl/styles.xml><?xml version="1.0" encoding="utf-8"?>
<styleSheet xmlns="http://schemas.openxmlformats.org/spreadsheetml/2006/main">
  <numFmts count="1">
    <numFmt numFmtId="164" formatCode="#,##0.0_р_.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0" xfId="0" applyFont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M36" sqref="M36"/>
    </sheetView>
  </sheetViews>
  <sheetFormatPr defaultRowHeight="15"/>
  <cols>
    <col min="1" max="1" width="9.5703125" customWidth="1"/>
    <col min="2" max="2" width="62" customWidth="1"/>
    <col min="3" max="3" width="11.140625" customWidth="1"/>
    <col min="4" max="4" width="11.7109375" customWidth="1"/>
    <col min="5" max="5" width="12" customWidth="1"/>
    <col min="6" max="6" width="12.140625" customWidth="1"/>
    <col min="7" max="7" width="12" customWidth="1"/>
  </cols>
  <sheetData>
    <row r="1" spans="1:14" ht="15.75">
      <c r="A1" s="45" t="s">
        <v>0</v>
      </c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M1" s="1"/>
      <c r="N1" s="1"/>
    </row>
    <row r="2" spans="1:14" ht="15" customHeight="1">
      <c r="A2" s="45" t="s">
        <v>14</v>
      </c>
      <c r="B2" s="45"/>
      <c r="C2" s="45"/>
      <c r="D2" s="45"/>
      <c r="E2" s="45"/>
      <c r="F2" s="45"/>
      <c r="G2" s="45"/>
      <c r="H2" s="1"/>
      <c r="I2" s="1"/>
      <c r="J2" s="1"/>
      <c r="K2" s="1"/>
      <c r="L2" s="1"/>
      <c r="M2" s="1"/>
      <c r="N2" s="1"/>
    </row>
    <row r="3" spans="1:14" ht="12.75" customHeight="1">
      <c r="A3" s="45" t="s">
        <v>4</v>
      </c>
      <c r="B3" s="45"/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</row>
    <row r="4" spans="1:14" ht="6.75" customHeight="1">
      <c r="A4" s="25"/>
      <c r="B4" s="25"/>
      <c r="C4" s="25"/>
      <c r="D4" s="25"/>
      <c r="E4" s="25"/>
      <c r="F4" s="25"/>
      <c r="G4" s="25"/>
      <c r="H4" s="1"/>
      <c r="I4" s="1"/>
      <c r="J4" s="1"/>
      <c r="K4" s="1"/>
      <c r="L4" s="1"/>
      <c r="M4" s="1"/>
      <c r="N4" s="1"/>
    </row>
    <row r="5" spans="1:14" s="3" customFormat="1" ht="15.75">
      <c r="A5" s="16" t="s">
        <v>13</v>
      </c>
      <c r="B5" s="5" t="s">
        <v>2</v>
      </c>
      <c r="C5" s="46" t="s">
        <v>1</v>
      </c>
      <c r="D5" s="46"/>
      <c r="E5" s="46"/>
      <c r="F5" s="46"/>
      <c r="G5" s="46"/>
      <c r="H5" s="4"/>
      <c r="I5" s="4"/>
      <c r="J5" s="2"/>
      <c r="K5" s="2"/>
      <c r="L5" s="2"/>
      <c r="M5" s="2"/>
      <c r="N5" s="2"/>
    </row>
    <row r="6" spans="1:14" ht="15.75">
      <c r="A6" s="17" t="s">
        <v>8</v>
      </c>
      <c r="B6" s="6" t="s">
        <v>3</v>
      </c>
      <c r="C6" s="26">
        <v>43158</v>
      </c>
      <c r="D6" s="26">
        <v>43216</v>
      </c>
      <c r="E6" s="26">
        <v>43293</v>
      </c>
      <c r="F6" s="26">
        <v>43370</v>
      </c>
      <c r="G6" s="26"/>
      <c r="H6" s="4"/>
      <c r="I6" s="8"/>
      <c r="J6" s="1"/>
      <c r="K6" s="1"/>
      <c r="L6" s="1"/>
      <c r="M6" s="1"/>
      <c r="N6" s="1"/>
    </row>
    <row r="7" spans="1:14" ht="15.75">
      <c r="A7" s="29" t="s">
        <v>15</v>
      </c>
      <c r="B7" s="27" t="s">
        <v>16</v>
      </c>
      <c r="C7" s="28"/>
      <c r="D7" s="29"/>
      <c r="E7" s="30"/>
      <c r="F7" s="30"/>
      <c r="G7" s="29"/>
      <c r="H7" s="42"/>
      <c r="I7" s="8"/>
      <c r="J7" s="1"/>
      <c r="K7" s="1"/>
      <c r="L7" s="1"/>
      <c r="M7" s="1"/>
      <c r="N7" s="1"/>
    </row>
    <row r="8" spans="1:14" ht="15.75">
      <c r="A8" s="29"/>
      <c r="B8" s="27" t="s">
        <v>17</v>
      </c>
      <c r="C8" s="30"/>
      <c r="D8" s="29"/>
      <c r="E8" s="30"/>
      <c r="F8" s="30"/>
      <c r="G8" s="29"/>
      <c r="H8" s="42"/>
      <c r="I8" s="8"/>
      <c r="J8" s="1"/>
      <c r="K8" s="1"/>
      <c r="L8" s="1"/>
      <c r="M8" s="1"/>
      <c r="N8" s="1"/>
    </row>
    <row r="9" spans="1:14" ht="15.75">
      <c r="A9" s="29"/>
      <c r="B9" s="27" t="s">
        <v>18</v>
      </c>
      <c r="C9" s="30">
        <v>950</v>
      </c>
      <c r="D9" s="29"/>
      <c r="E9" s="30"/>
      <c r="F9" s="30"/>
      <c r="G9" s="29"/>
      <c r="H9" s="42"/>
      <c r="I9" s="8"/>
      <c r="J9" s="1"/>
      <c r="K9" s="1"/>
      <c r="L9" s="1"/>
      <c r="M9" s="1"/>
      <c r="N9" s="1"/>
    </row>
    <row r="10" spans="1:14" ht="15.75">
      <c r="A10" s="29" t="s">
        <v>45</v>
      </c>
      <c r="B10" s="27" t="s">
        <v>46</v>
      </c>
      <c r="C10" s="30"/>
      <c r="D10" s="29"/>
      <c r="E10" s="30"/>
      <c r="F10" s="30"/>
      <c r="G10" s="29"/>
      <c r="H10" s="44"/>
      <c r="I10" s="8"/>
      <c r="J10" s="1"/>
      <c r="K10" s="1"/>
      <c r="L10" s="1"/>
      <c r="M10" s="1"/>
      <c r="N10" s="1"/>
    </row>
    <row r="11" spans="1:14" ht="15.75">
      <c r="A11" s="29"/>
      <c r="B11" s="27" t="s">
        <v>47</v>
      </c>
      <c r="C11" s="30"/>
      <c r="D11" s="29"/>
      <c r="E11" s="30"/>
      <c r="F11" s="30">
        <v>2000</v>
      </c>
      <c r="G11" s="29"/>
      <c r="H11" s="44"/>
      <c r="I11" s="8"/>
      <c r="J11" s="1"/>
      <c r="K11" s="1"/>
      <c r="L11" s="1"/>
      <c r="M11" s="1"/>
      <c r="N11" s="1"/>
    </row>
    <row r="12" spans="1:14" ht="15.75">
      <c r="A12" s="29" t="s">
        <v>19</v>
      </c>
      <c r="B12" s="27" t="s">
        <v>20</v>
      </c>
      <c r="C12" s="28"/>
      <c r="D12" s="29"/>
      <c r="E12" s="30"/>
      <c r="F12" s="30"/>
      <c r="G12" s="29"/>
      <c r="H12" s="40"/>
      <c r="I12" s="8"/>
      <c r="J12" s="1"/>
      <c r="K12" s="1"/>
      <c r="L12" s="1"/>
      <c r="M12" s="1"/>
      <c r="N12" s="1"/>
    </row>
    <row r="13" spans="1:14" ht="15.75">
      <c r="A13" s="29"/>
      <c r="B13" s="27" t="s">
        <v>21</v>
      </c>
      <c r="C13" s="30"/>
      <c r="D13" s="29"/>
      <c r="E13" s="30"/>
      <c r="F13" s="30"/>
      <c r="G13" s="29"/>
      <c r="H13" s="40"/>
      <c r="I13" s="8"/>
      <c r="J13" s="1"/>
      <c r="K13" s="1"/>
      <c r="L13" s="1"/>
      <c r="M13" s="1"/>
      <c r="N13" s="1"/>
    </row>
    <row r="14" spans="1:14" ht="15.75">
      <c r="A14" s="29"/>
      <c r="B14" s="27" t="s">
        <v>22</v>
      </c>
      <c r="C14" s="30">
        <f>360+540</f>
        <v>900</v>
      </c>
      <c r="D14" s="29"/>
      <c r="E14" s="30"/>
      <c r="F14" s="30">
        <f>252+600</f>
        <v>852</v>
      </c>
      <c r="G14" s="29"/>
      <c r="H14" s="18"/>
      <c r="I14" s="8"/>
      <c r="J14" s="1"/>
      <c r="K14" s="1"/>
      <c r="L14" s="1"/>
      <c r="M14" s="1"/>
      <c r="N14" s="1"/>
    </row>
    <row r="15" spans="1:14" ht="15.75">
      <c r="A15" s="29" t="s">
        <v>23</v>
      </c>
      <c r="B15" s="27" t="s">
        <v>24</v>
      </c>
      <c r="C15" s="30"/>
      <c r="D15" s="29"/>
      <c r="E15" s="30"/>
      <c r="F15" s="30"/>
      <c r="G15" s="29"/>
      <c r="H15" s="18"/>
      <c r="I15" s="8"/>
      <c r="J15" s="1"/>
      <c r="K15" s="1"/>
      <c r="L15" s="1"/>
      <c r="M15" s="1"/>
      <c r="N15" s="1"/>
    </row>
    <row r="16" spans="1:14" ht="15.75">
      <c r="A16" s="29"/>
      <c r="B16" s="27" t="s">
        <v>25</v>
      </c>
      <c r="C16" s="28"/>
      <c r="D16" s="29"/>
      <c r="E16" s="30"/>
      <c r="F16" s="30"/>
      <c r="G16" s="29"/>
      <c r="H16" s="20"/>
      <c r="I16" s="8"/>
      <c r="J16" s="1"/>
      <c r="K16" s="1"/>
      <c r="L16" s="1"/>
      <c r="M16" s="1"/>
      <c r="N16" s="1"/>
    </row>
    <row r="17" spans="1:14" ht="15.75">
      <c r="A17" s="29"/>
      <c r="B17" s="27" t="s">
        <v>26</v>
      </c>
      <c r="C17" s="30"/>
      <c r="D17" s="29"/>
      <c r="E17" s="30"/>
      <c r="F17" s="30"/>
      <c r="G17" s="29"/>
      <c r="H17" s="19"/>
      <c r="I17" s="8"/>
      <c r="J17" s="1"/>
      <c r="K17" s="1"/>
      <c r="L17" s="1"/>
      <c r="M17" s="1"/>
      <c r="N17" s="1"/>
    </row>
    <row r="18" spans="1:14" ht="15.75">
      <c r="A18" s="29"/>
      <c r="B18" s="27" t="s">
        <v>27</v>
      </c>
      <c r="C18" s="30">
        <v>60</v>
      </c>
      <c r="D18" s="29"/>
      <c r="E18" s="30">
        <v>250</v>
      </c>
      <c r="F18" s="30">
        <v>100</v>
      </c>
      <c r="G18" s="28"/>
      <c r="H18" s="19"/>
      <c r="I18" s="8"/>
      <c r="J18" s="1"/>
      <c r="K18" s="1"/>
      <c r="L18" s="1"/>
      <c r="M18" s="1"/>
      <c r="N18" s="1"/>
    </row>
    <row r="19" spans="1:14" ht="15.75">
      <c r="A19" s="29"/>
      <c r="B19" s="27" t="s">
        <v>28</v>
      </c>
      <c r="C19" s="41"/>
      <c r="D19" s="29"/>
      <c r="E19" s="30"/>
      <c r="F19" s="30"/>
      <c r="G19" s="29"/>
      <c r="H19" s="19"/>
      <c r="I19" s="8"/>
      <c r="J19" s="1"/>
      <c r="K19" s="1"/>
      <c r="L19" s="1"/>
      <c r="M19" s="1"/>
      <c r="N19" s="1"/>
    </row>
    <row r="20" spans="1:14" ht="15.75">
      <c r="A20" s="29" t="s">
        <v>29</v>
      </c>
      <c r="B20" s="27" t="s">
        <v>9</v>
      </c>
      <c r="C20" s="30">
        <v>188.7</v>
      </c>
      <c r="D20" s="29"/>
      <c r="E20" s="30"/>
      <c r="F20" s="30"/>
      <c r="G20" s="29"/>
      <c r="H20" s="23"/>
      <c r="I20" s="8"/>
      <c r="J20" s="1"/>
      <c r="K20" s="1"/>
      <c r="L20" s="1"/>
      <c r="M20" s="1"/>
      <c r="N20" s="1"/>
    </row>
    <row r="21" spans="1:14" ht="15.75">
      <c r="A21" s="29"/>
      <c r="B21" s="27" t="s">
        <v>10</v>
      </c>
      <c r="C21" s="30"/>
      <c r="D21" s="29"/>
      <c r="E21" s="30"/>
      <c r="F21" s="30"/>
      <c r="G21" s="29"/>
      <c r="H21" s="21"/>
      <c r="I21" s="8"/>
      <c r="J21" s="1"/>
      <c r="K21" s="1"/>
      <c r="L21" s="1"/>
      <c r="M21" s="1"/>
      <c r="N21" s="1"/>
    </row>
    <row r="22" spans="1:14" ht="15.75">
      <c r="A22" s="29" t="s">
        <v>30</v>
      </c>
      <c r="B22" s="27" t="s">
        <v>31</v>
      </c>
      <c r="C22" s="30">
        <v>1500</v>
      </c>
      <c r="D22" s="29"/>
      <c r="E22" s="30">
        <f>500+418.1+59.4+759.6</f>
        <v>1737.1</v>
      </c>
      <c r="F22" s="30">
        <v>1800</v>
      </c>
      <c r="G22" s="29"/>
      <c r="H22" s="21"/>
      <c r="I22" s="8"/>
      <c r="J22" s="1"/>
      <c r="K22" s="1"/>
      <c r="L22" s="1"/>
      <c r="M22" s="1"/>
      <c r="N22" s="1"/>
    </row>
    <row r="23" spans="1:14" ht="15.75">
      <c r="A23" s="29"/>
      <c r="B23" s="27" t="s">
        <v>32</v>
      </c>
      <c r="C23" s="30"/>
      <c r="D23" s="29"/>
      <c r="E23" s="47" t="s">
        <v>41</v>
      </c>
      <c r="F23" s="30"/>
      <c r="G23" s="29"/>
      <c r="H23" s="21"/>
      <c r="I23" s="8"/>
      <c r="J23" s="1"/>
      <c r="K23" s="1"/>
      <c r="L23" s="1"/>
      <c r="M23" s="1"/>
      <c r="N23" s="1"/>
    </row>
    <row r="24" spans="1:14" ht="15.75">
      <c r="A24" s="29" t="s">
        <v>38</v>
      </c>
      <c r="B24" s="27" t="s">
        <v>39</v>
      </c>
      <c r="C24" s="30"/>
      <c r="D24" s="29"/>
      <c r="E24" s="30"/>
      <c r="F24" s="30"/>
      <c r="G24" s="29"/>
      <c r="H24" s="43"/>
      <c r="I24" s="8"/>
      <c r="J24" s="1"/>
      <c r="K24" s="1"/>
      <c r="L24" s="1"/>
      <c r="M24" s="1"/>
      <c r="N24" s="1"/>
    </row>
    <row r="25" spans="1:14" ht="15.75">
      <c r="A25" s="29"/>
      <c r="B25" s="27" t="s">
        <v>40</v>
      </c>
      <c r="C25" s="30"/>
      <c r="D25" s="29"/>
      <c r="E25" s="30">
        <v>29351.5</v>
      </c>
      <c r="F25" s="30"/>
      <c r="G25" s="29"/>
      <c r="H25" s="43"/>
      <c r="I25" s="8"/>
      <c r="J25" s="1"/>
      <c r="K25" s="1"/>
      <c r="L25" s="1"/>
      <c r="M25" s="1"/>
      <c r="N25" s="1"/>
    </row>
    <row r="26" spans="1:14" ht="15.75">
      <c r="A26" s="29" t="s">
        <v>33</v>
      </c>
      <c r="B26" s="27" t="s">
        <v>34</v>
      </c>
      <c r="C26" s="30"/>
      <c r="D26" s="29"/>
      <c r="E26" s="30"/>
      <c r="F26" s="30"/>
      <c r="G26" s="29"/>
      <c r="H26" s="21"/>
      <c r="I26" s="8"/>
      <c r="J26" s="1"/>
      <c r="K26" s="1"/>
      <c r="L26" s="1"/>
      <c r="M26" s="1"/>
      <c r="N26" s="1"/>
    </row>
    <row r="27" spans="1:14" ht="15.75">
      <c r="A27" s="29"/>
      <c r="B27" s="27" t="s">
        <v>35</v>
      </c>
      <c r="C27" s="30"/>
      <c r="D27" s="29"/>
      <c r="E27" s="30"/>
      <c r="F27" s="30"/>
      <c r="G27" s="29"/>
      <c r="H27" s="22"/>
      <c r="I27" s="8"/>
      <c r="J27" s="1"/>
      <c r="K27" s="1"/>
      <c r="L27" s="1"/>
      <c r="M27" s="1"/>
      <c r="N27" s="1"/>
    </row>
    <row r="28" spans="1:14" ht="15.75">
      <c r="A28" s="29"/>
      <c r="B28" s="27" t="s">
        <v>36</v>
      </c>
      <c r="C28" s="30"/>
      <c r="D28" s="29"/>
      <c r="E28" s="30"/>
      <c r="F28" s="30"/>
      <c r="G28" s="29"/>
      <c r="H28" s="22"/>
      <c r="I28" s="8"/>
      <c r="J28" s="1"/>
      <c r="K28" s="1"/>
      <c r="L28" s="1"/>
      <c r="M28" s="1"/>
      <c r="N28" s="1"/>
    </row>
    <row r="29" spans="1:14" ht="15.75">
      <c r="A29" s="29"/>
      <c r="B29" s="27" t="s">
        <v>37</v>
      </c>
      <c r="C29" s="30">
        <v>280</v>
      </c>
      <c r="D29" s="29"/>
      <c r="E29" s="30"/>
      <c r="F29" s="30"/>
      <c r="G29" s="30"/>
      <c r="H29" s="24"/>
      <c r="I29" s="8"/>
      <c r="J29" s="1"/>
      <c r="K29" s="1"/>
      <c r="L29" s="1"/>
      <c r="M29" s="1"/>
      <c r="N29" s="1"/>
    </row>
    <row r="30" spans="1:14" ht="15.75">
      <c r="A30" s="29" t="s">
        <v>42</v>
      </c>
      <c r="B30" s="27" t="s">
        <v>43</v>
      </c>
      <c r="C30" s="30"/>
      <c r="D30" s="29"/>
      <c r="E30" s="30"/>
      <c r="F30" s="30"/>
      <c r="G30" s="30"/>
      <c r="H30" s="44"/>
      <c r="I30" s="8"/>
      <c r="J30" s="1"/>
      <c r="K30" s="1"/>
      <c r="L30" s="1"/>
      <c r="M30" s="1"/>
      <c r="N30" s="1"/>
    </row>
    <row r="31" spans="1:14" ht="15.75">
      <c r="A31" s="29"/>
      <c r="B31" s="27" t="s">
        <v>44</v>
      </c>
      <c r="C31" s="30"/>
      <c r="D31" s="29"/>
      <c r="E31" s="30"/>
      <c r="F31" s="30">
        <v>2900</v>
      </c>
      <c r="G31" s="30"/>
      <c r="H31" s="44"/>
      <c r="I31" s="8"/>
      <c r="J31" s="1"/>
      <c r="K31" s="1"/>
      <c r="L31" s="1"/>
      <c r="M31" s="1"/>
      <c r="N31" s="1"/>
    </row>
    <row r="32" spans="1:14" ht="15" customHeight="1">
      <c r="A32" s="29"/>
      <c r="B32" s="12" t="s">
        <v>6</v>
      </c>
      <c r="C32" s="32">
        <f>SUM(C7:C31)</f>
        <v>3878.7</v>
      </c>
      <c r="D32" s="32">
        <f>SUM(D7:D31)</f>
        <v>0</v>
      </c>
      <c r="E32" s="32">
        <f>SUM(E7:E31)</f>
        <v>31338.6</v>
      </c>
      <c r="F32" s="32">
        <f>SUM(F7:F31)</f>
        <v>7652</v>
      </c>
      <c r="G32" s="32">
        <f>SUM(G7:G31)</f>
        <v>0</v>
      </c>
    </row>
    <row r="33" spans="1:7" ht="16.5" customHeight="1">
      <c r="A33" s="33"/>
      <c r="B33" s="11" t="s">
        <v>7</v>
      </c>
      <c r="C33" s="34"/>
      <c r="D33" s="34">
        <f>C32+D32</f>
        <v>3878.7</v>
      </c>
      <c r="E33" s="34">
        <f>D33+E32</f>
        <v>35217.299999999996</v>
      </c>
      <c r="F33" s="34">
        <f>E33+F32</f>
        <v>42869.299999999996</v>
      </c>
      <c r="G33" s="34">
        <f>F33+G32</f>
        <v>42869.299999999996</v>
      </c>
    </row>
    <row r="34" spans="1:7" ht="12.75" customHeight="1">
      <c r="A34" s="35"/>
      <c r="B34" s="14"/>
      <c r="C34" s="36"/>
      <c r="D34" s="36"/>
      <c r="E34" s="36"/>
      <c r="F34" s="36"/>
      <c r="G34" s="36"/>
    </row>
    <row r="35" spans="1:7" ht="12.75" customHeight="1">
      <c r="A35" s="35"/>
      <c r="B35" s="7" t="s">
        <v>11</v>
      </c>
      <c r="G35" s="36"/>
    </row>
    <row r="36" spans="1:7" ht="12.75" customHeight="1">
      <c r="A36" s="13"/>
      <c r="B36" s="7" t="s">
        <v>12</v>
      </c>
      <c r="C36" s="37"/>
      <c r="D36" s="38"/>
      <c r="E36" s="31"/>
      <c r="F36" s="39" t="s">
        <v>5</v>
      </c>
      <c r="G36" s="15"/>
    </row>
    <row r="41" spans="1:7">
      <c r="F41" s="9"/>
      <c r="G41" s="9"/>
    </row>
    <row r="42" spans="1:7">
      <c r="F42" s="9"/>
      <c r="G42" s="9"/>
    </row>
    <row r="43" spans="1:7">
      <c r="B43" s="10"/>
      <c r="C43" s="10"/>
      <c r="D43" s="10"/>
      <c r="E43" s="10"/>
      <c r="F43" s="10"/>
      <c r="G43" s="10"/>
    </row>
  </sheetData>
  <mergeCells count="4">
    <mergeCell ref="A1:G1"/>
    <mergeCell ref="A2:G2"/>
    <mergeCell ref="C5:G5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5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2018-09-17T05:15:54Z</dcterms:modified>
</cp:coreProperties>
</file>